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83F2C934-3107-422F-905E-0A7E25B177D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6" i="7" l="1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6" i="4" s="1" a="1"/>
  <c r="N136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67" i="4" l="1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<sst xmlns="http://schemas.openxmlformats.org/spreadsheetml/2006/main" count="457" uniqueCount="438">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</sst>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[鋳造銑鉄と球状銑鉄比較）2012.1.1～23.2.17.xlsx]日文!数据透视表3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日文!$BN$2:$BN$15</c:f>
              <c:numCache>
                <c:formatCode>0</c:formatCode>
                <c:ptCount val="13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日文!$BO$2:$BO$15</c:f>
              <c:numCache>
                <c:formatCode>0</c:formatCode>
                <c:ptCount val="13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日文!$K$75:$K$136</c:f>
              <c:strCache>
                <c:ptCount val="62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</c:strCache>
            </c:strRef>
          </c:cat>
          <c:val>
            <c:numRef>
              <c:f>日文!$N$75:$N$136</c:f>
              <c:numCache>
                <c:formatCode>0_ </c:formatCode>
                <c:ptCount val="62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日文!$C$2735:$C$2770</c:f>
              <c:numCache>
                <c:formatCode>m/d/yyyy</c:formatCode>
                <c:ptCount val="3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</c:numCache>
            </c:numRef>
          </c:cat>
          <c:val>
            <c:numRef>
              <c:f>日文!$F$2735:$F$2770</c:f>
              <c:numCache>
                <c:formatCode>General</c:formatCode>
                <c:ptCount val="36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日文!$K$123:$K$136</c:f>
              <c:strCache>
                <c:ptCount val="14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</c:strCache>
            </c:strRef>
          </c:cat>
          <c:val>
            <c:numRef>
              <c:f>日文!$N$123:$N$136</c:f>
              <c:numCache>
                <c:formatCode>0_ </c:formatCode>
                <c:ptCount val="14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中文!$A$39:$A$136</c:f>
              <c:strCache>
                <c:ptCount val="98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</c:strCache>
            </c:strRef>
          </c:cat>
          <c:val>
            <c:numRef>
              <c:f>中文!$E$39:$E$136</c:f>
              <c:numCache>
                <c:formatCode>0</c:formatCode>
                <c:ptCount val="98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  <c:pt idx="93">
                  <c:v>3627</c:v>
                </c:pt>
                <c:pt idx="94">
                  <c:v>3544</c:v>
                </c:pt>
                <c:pt idx="95">
                  <c:v>3690</c:v>
                </c:pt>
                <c:pt idx="96">
                  <c:v>3730</c:v>
                </c:pt>
                <c:pt idx="97">
                  <c:v>3748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中文!$I$336:$I$371</c:f>
              <c:numCache>
                <c:formatCode>m/d/yyyy</c:formatCode>
                <c:ptCount val="3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</c:numCache>
            </c:numRef>
          </c:cat>
          <c:val>
            <c:numRef>
              <c:f>中文!$J$336:$J$371</c:f>
              <c:numCache>
                <c:formatCode>General</c:formatCode>
                <c:ptCount val="36"/>
                <c:pt idx="0">
                  <c:v>3730</c:v>
                </c:pt>
                <c:pt idx="1">
                  <c:v>3730</c:v>
                </c:pt>
                <c:pt idx="2">
                  <c:v>3730</c:v>
                </c:pt>
                <c:pt idx="3">
                  <c:v>3730</c:v>
                </c:pt>
                <c:pt idx="4">
                  <c:v>3730</c:v>
                </c:pt>
                <c:pt idx="5">
                  <c:v>3730</c:v>
                </c:pt>
                <c:pt idx="6">
                  <c:v>3730</c:v>
                </c:pt>
                <c:pt idx="7">
                  <c:v>3730</c:v>
                </c:pt>
                <c:pt idx="8">
                  <c:v>3730</c:v>
                </c:pt>
                <c:pt idx="9">
                  <c:v>3730</c:v>
                </c:pt>
                <c:pt idx="10">
                  <c:v>3730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3750</c:v>
                </c:pt>
                <c:pt idx="21">
                  <c:v>3750</c:v>
                </c:pt>
                <c:pt idx="22">
                  <c:v>3750</c:v>
                </c:pt>
                <c:pt idx="23">
                  <c:v>3750</c:v>
                </c:pt>
                <c:pt idx="24">
                  <c:v>3750</c:v>
                </c:pt>
                <c:pt idx="25">
                  <c:v>3750</c:v>
                </c:pt>
                <c:pt idx="26">
                  <c:v>3750</c:v>
                </c:pt>
                <c:pt idx="27">
                  <c:v>3750</c:v>
                </c:pt>
                <c:pt idx="28">
                  <c:v>3750</c:v>
                </c:pt>
                <c:pt idx="29">
                  <c:v>3750</c:v>
                </c:pt>
                <c:pt idx="30">
                  <c:v>3750</c:v>
                </c:pt>
                <c:pt idx="31">
                  <c:v>3750</c:v>
                </c:pt>
                <c:pt idx="32">
                  <c:v>3750</c:v>
                </c:pt>
                <c:pt idx="33">
                  <c:v>3750</c:v>
                </c:pt>
                <c:pt idx="34">
                  <c:v>3750</c:v>
                </c:pt>
                <c:pt idx="35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中文!$I$336:$I$371</c:f>
              <c:numCache>
                <c:formatCode>m/d/yyyy</c:formatCode>
                <c:ptCount val="36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  <c:pt idx="31">
                  <c:v>44977</c:v>
                </c:pt>
                <c:pt idx="32">
                  <c:v>44978</c:v>
                </c:pt>
                <c:pt idx="33">
                  <c:v>44979</c:v>
                </c:pt>
                <c:pt idx="34">
                  <c:v>44980</c:v>
                </c:pt>
                <c:pt idx="35">
                  <c:v>44981</c:v>
                </c:pt>
              </c:numCache>
            </c:numRef>
          </c:cat>
          <c:val>
            <c:numRef>
              <c:f>中文!$K$336:$K$371</c:f>
              <c:numCache>
                <c:formatCode>General</c:formatCode>
                <c:ptCount val="36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53</xdr:col>
      <xdr:colOff>489857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2407445" cy="6811740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128586</xdr:rowOff>
    </xdr:from>
    <xdr:to>
      <xdr:col>26</xdr:col>
      <xdr:colOff>63500</xdr:colOff>
      <xdr:row>50</xdr:row>
      <xdr:rowOff>211668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81.604621296297" createdVersion="7" refreshedVersion="8" minRefreshableVersion="3" recordCount="2769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2-25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9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5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70"/>
  <sheetViews>
    <sheetView showGridLines="0" zoomScale="70" zoomScaleNormal="70" workbookViewId="0">
      <pane xSplit="1" ySplit="2" topLeftCell="B2735" activePane="bottomRight" state="frozen"/>
      <selection pane="topRight" activeCell="B1" sqref="B1"/>
      <selection pane="bottomLeft" activeCell="A3" sqref="A3"/>
      <selection pane="bottomRight" activeCell="C2766" sqref="C2766:E2770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6" width="14.25" bestFit="1" customWidth="1"/>
    <col min="67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3747.7777777777778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t="s">
        <v>0</v>
      </c>
      <c r="BN15" s="11">
        <v>3159.5411849710981</v>
      </c>
      <c r="BO15" s="11">
        <v>3255.222182080925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3747.7777777777778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71"/>
  <sheetViews>
    <sheetView tabSelected="1" topLeftCell="E1" zoomScale="90" zoomScaleNormal="90" workbookViewId="0">
      <pane ySplit="2" topLeftCell="A33" activePane="bottomLeft" state="frozen"/>
      <selection pane="bottomLeft" activeCell="AF47" sqref="AF47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铸造生铁(鞍山 Z14-Z18鞍山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1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3870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3846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3807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3720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3640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3422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3304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3154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3150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3139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3082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3080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3092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3100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3100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3060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2958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2989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2868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2764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2603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2473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2358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2350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2309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2250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2250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2030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1900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1900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1900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1889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1804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1766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1707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1680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1669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1660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1660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1707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1817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1925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1829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1821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1924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2001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2234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2628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2835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2900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2971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3000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2972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2929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2817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2836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2959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3120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3082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3044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3296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3332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3324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3387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3312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3320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3320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3300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3343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3487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3516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3533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3521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3433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3410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3507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3378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3341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3320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3343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3377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3350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3342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3310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3310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3284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3275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3259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3234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3230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3245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3216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3220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3315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3350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3553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3927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4129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4170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4066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4771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4673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4590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4548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4622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4680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4488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4398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4232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4250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4305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4457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4388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4293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3861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3583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3570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3627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3544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3690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3730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3747.7777777777778</v>
      </c>
      <c r="C136" s="8">
        <f>日文!M136</f>
        <v>3850</v>
      </c>
      <c r="E136" s="27" cm="1">
        <f t="array" ref="E136">ROUND(INDEX($B$2:$C$432,ROW(A135),MATCH($E$2,$B$2:$C$2,0)),0)</f>
        <v>3748</v>
      </c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2023-02-24T07:00:26Z</dcterms:modified>
</cp:coreProperties>
</file>