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0D230976-B75B-4589-849F-88E4228D072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1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7" i="7" l="1"/>
  <c r="C137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76" i="4" l="1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<sst xmlns="http://schemas.openxmlformats.org/spreadsheetml/2006/main" count="459" uniqueCount="440">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</sst>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[鋳造銑鉄と球状銑鉄比較）2012.1.1～23.3.3.xlsx]日文!数据透视表3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日文!$BN$2:$BN$16</c:f>
              <c:numCache>
                <c:formatCode>0</c:formatCode>
                <c:ptCount val="14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日文!$BO$2:$BO$16</c:f>
              <c:numCache>
                <c:formatCode>0</c:formatCode>
                <c:ptCount val="14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日文!$K$75:$K$137</c:f>
              <c:strCache>
                <c:ptCount val="63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</c:strCache>
            </c:strRef>
          </c:cat>
          <c:val>
            <c:numRef>
              <c:f>日文!$N$75:$N$137</c:f>
              <c:numCache>
                <c:formatCode>0_ </c:formatCode>
                <c:ptCount val="63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  <c:pt idx="62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日文!$C$2735:$C$2780</c:f>
              <c:numCache>
                <c:formatCode>m/d/yyyy</c:formatCode>
                <c:ptCount val="4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  <c:pt idx="36">
                  <c:v>44984</c:v>
                </c:pt>
                <c:pt idx="37">
                  <c:v>44985</c:v>
                </c:pt>
                <c:pt idx="38">
                  <c:v>44986</c:v>
                </c:pt>
                <c:pt idx="39">
                  <c:v>44987</c:v>
                </c:pt>
                <c:pt idx="40">
                  <c:v>44988</c:v>
                </c:pt>
                <c:pt idx="41">
                  <c:v>44991</c:v>
                </c:pt>
                <c:pt idx="42">
                  <c:v>44992</c:v>
                </c:pt>
                <c:pt idx="43">
                  <c:v>44993</c:v>
                </c:pt>
                <c:pt idx="44">
                  <c:v>44994</c:v>
                </c:pt>
                <c:pt idx="45">
                  <c:v>44995</c:v>
                </c:pt>
              </c:numCache>
            </c:numRef>
          </c:cat>
          <c:val>
            <c:numRef>
              <c:f>日文!$F$2735:$F$2780</c:f>
              <c:numCache>
                <c:formatCode>General</c:formatCode>
                <c:ptCount val="46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  <c:pt idx="44">
                  <c:v>3850</c:v>
                </c:pt>
                <c:pt idx="45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日文!$K$123:$K$137</c:f>
              <c:strCache>
                <c:ptCount val="15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</c:strCache>
            </c:strRef>
          </c:cat>
          <c:val>
            <c:numRef>
              <c:f>日文!$N$123:$N$137</c:f>
              <c:numCache>
                <c:formatCode>0_ </c:formatCode>
                <c:ptCount val="15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中文!$A$39:$A$137</c:f>
              <c:strCache>
                <c:ptCount val="99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</c:strCache>
            </c:strRef>
          </c:cat>
          <c:val>
            <c:numRef>
              <c:f>中文!$E$39:$E$137</c:f>
              <c:numCache>
                <c:formatCode>0</c:formatCode>
                <c:ptCount val="99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  <c:pt idx="93">
                  <c:v>3627</c:v>
                </c:pt>
                <c:pt idx="94">
                  <c:v>3544</c:v>
                </c:pt>
                <c:pt idx="95">
                  <c:v>3690</c:v>
                </c:pt>
                <c:pt idx="96">
                  <c:v>3730</c:v>
                </c:pt>
                <c:pt idx="97">
                  <c:v>3748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中文!$I$336:$I$381</c:f>
              <c:numCache>
                <c:formatCode>m/d/yyyy</c:formatCode>
                <c:ptCount val="4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  <c:pt idx="36">
                  <c:v>44984</c:v>
                </c:pt>
                <c:pt idx="37">
                  <c:v>44985</c:v>
                </c:pt>
                <c:pt idx="38">
                  <c:v>44986</c:v>
                </c:pt>
                <c:pt idx="39">
                  <c:v>44987</c:v>
                </c:pt>
                <c:pt idx="40">
                  <c:v>44988</c:v>
                </c:pt>
                <c:pt idx="41">
                  <c:v>44991</c:v>
                </c:pt>
                <c:pt idx="42">
                  <c:v>44992</c:v>
                </c:pt>
                <c:pt idx="43">
                  <c:v>44993</c:v>
                </c:pt>
                <c:pt idx="44">
                  <c:v>44994</c:v>
                </c:pt>
                <c:pt idx="45">
                  <c:v>44995</c:v>
                </c:pt>
              </c:numCache>
            </c:numRef>
          </c:cat>
          <c:val>
            <c:numRef>
              <c:f>中文!$J$336:$J$381</c:f>
              <c:numCache>
                <c:formatCode>General</c:formatCode>
                <c:ptCount val="46"/>
                <c:pt idx="0">
                  <c:v>3730</c:v>
                </c:pt>
                <c:pt idx="1">
                  <c:v>3730</c:v>
                </c:pt>
                <c:pt idx="2">
                  <c:v>3730</c:v>
                </c:pt>
                <c:pt idx="3">
                  <c:v>3730</c:v>
                </c:pt>
                <c:pt idx="4">
                  <c:v>3730</c:v>
                </c:pt>
                <c:pt idx="5">
                  <c:v>3730</c:v>
                </c:pt>
                <c:pt idx="6">
                  <c:v>3730</c:v>
                </c:pt>
                <c:pt idx="7">
                  <c:v>3730</c:v>
                </c:pt>
                <c:pt idx="8">
                  <c:v>3730</c:v>
                </c:pt>
                <c:pt idx="9">
                  <c:v>3730</c:v>
                </c:pt>
                <c:pt idx="10">
                  <c:v>3730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3750</c:v>
                </c:pt>
                <c:pt idx="21">
                  <c:v>3750</c:v>
                </c:pt>
                <c:pt idx="22">
                  <c:v>3750</c:v>
                </c:pt>
                <c:pt idx="23">
                  <c:v>3750</c:v>
                </c:pt>
                <c:pt idx="24">
                  <c:v>3750</c:v>
                </c:pt>
                <c:pt idx="25">
                  <c:v>3750</c:v>
                </c:pt>
                <c:pt idx="26">
                  <c:v>3750</c:v>
                </c:pt>
                <c:pt idx="27">
                  <c:v>3750</c:v>
                </c:pt>
                <c:pt idx="28">
                  <c:v>3750</c:v>
                </c:pt>
                <c:pt idx="29">
                  <c:v>3750</c:v>
                </c:pt>
                <c:pt idx="30">
                  <c:v>3750</c:v>
                </c:pt>
                <c:pt idx="31">
                  <c:v>3750</c:v>
                </c:pt>
                <c:pt idx="32">
                  <c:v>3750</c:v>
                </c:pt>
                <c:pt idx="33">
                  <c:v>3750</c:v>
                </c:pt>
                <c:pt idx="34">
                  <c:v>3750</c:v>
                </c:pt>
                <c:pt idx="35">
                  <c:v>3750</c:v>
                </c:pt>
                <c:pt idx="36">
                  <c:v>3750</c:v>
                </c:pt>
                <c:pt idx="37">
                  <c:v>3750</c:v>
                </c:pt>
                <c:pt idx="38">
                  <c:v>3750</c:v>
                </c:pt>
                <c:pt idx="39">
                  <c:v>3750</c:v>
                </c:pt>
                <c:pt idx="40">
                  <c:v>3750</c:v>
                </c:pt>
                <c:pt idx="41">
                  <c:v>3750</c:v>
                </c:pt>
                <c:pt idx="42">
                  <c:v>3750</c:v>
                </c:pt>
                <c:pt idx="43">
                  <c:v>3750</c:v>
                </c:pt>
                <c:pt idx="44">
                  <c:v>3750</c:v>
                </c:pt>
                <c:pt idx="45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中文!$I$336:$I$381</c:f>
              <c:numCache>
                <c:formatCode>m/d/yyyy</c:formatCode>
                <c:ptCount val="4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  <c:pt idx="36">
                  <c:v>44984</c:v>
                </c:pt>
                <c:pt idx="37">
                  <c:v>44985</c:v>
                </c:pt>
                <c:pt idx="38">
                  <c:v>44986</c:v>
                </c:pt>
                <c:pt idx="39">
                  <c:v>44987</c:v>
                </c:pt>
                <c:pt idx="40">
                  <c:v>44988</c:v>
                </c:pt>
                <c:pt idx="41">
                  <c:v>44991</c:v>
                </c:pt>
                <c:pt idx="42">
                  <c:v>44992</c:v>
                </c:pt>
                <c:pt idx="43">
                  <c:v>44993</c:v>
                </c:pt>
                <c:pt idx="44">
                  <c:v>44994</c:v>
                </c:pt>
                <c:pt idx="45">
                  <c:v>44995</c:v>
                </c:pt>
              </c:numCache>
            </c:numRef>
          </c:cat>
          <c:val>
            <c:numRef>
              <c:f>中文!$K$336:$K$381</c:f>
              <c:numCache>
                <c:formatCode>General</c:formatCode>
                <c:ptCount val="46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  <c:pt idx="44">
                  <c:v>3850</c:v>
                </c:pt>
                <c:pt idx="45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53</xdr:col>
      <xdr:colOff>489857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2407445" cy="6811740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128586</xdr:rowOff>
    </xdr:from>
    <xdr:to>
      <xdr:col>26</xdr:col>
      <xdr:colOff>465666</xdr:colOff>
      <xdr:row>50</xdr:row>
      <xdr:rowOff>137584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95.721301620368" createdVersion="7" refreshedVersion="8" minRefreshableVersion="3" recordCount="2779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3-1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9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10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6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80"/>
  <sheetViews>
    <sheetView showGridLines="0" zoomScale="70" zoomScaleNormal="70" workbookViewId="0">
      <pane xSplit="1" ySplit="2" topLeftCell="X33" activePane="bottomRight" state="frozen"/>
      <selection pane="topRight" activeCell="B1" sqref="B1"/>
      <selection pane="bottomLeft" activeCell="A3" sqref="A3"/>
      <selection pane="bottomRight" activeCell="BF78" sqref="BF78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s="2"/>
      <c r="BM15" s="2">
        <v>3</v>
      </c>
      <c r="BN15" s="9">
        <v>3750</v>
      </c>
      <c r="BO15" s="9">
        <v>3850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  <c r="BL16" t="s">
        <v>0</v>
      </c>
      <c r="BN16" s="11">
        <v>3161.6666666666665</v>
      </c>
      <c r="BO16" s="11">
        <v>3257.3632109431246</v>
      </c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  <c r="J137" s="2"/>
      <c r="K137" s="12" t="s">
        <v>438</v>
      </c>
      <c r="L137" s="8">
        <v>3750</v>
      </c>
      <c r="M137" s="8">
        <v>3850</v>
      </c>
      <c r="N137" s="16" cm="1">
        <f t="array" ref="N137">ROUND(INDEX($L$2:$M$4427,ROW(K136),MATCH($N$2,$L$2:$M$2,0)),0)</f>
        <v>3850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3850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3850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3850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3850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3850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3850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3850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3850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3850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81"/>
  <sheetViews>
    <sheetView tabSelected="1" topLeftCell="I1" zoomScale="90" zoomScaleNormal="90" workbookViewId="0">
      <pane ySplit="2" topLeftCell="A27" activePane="bottomLeft" state="frozen"/>
      <selection pane="bottomLeft" activeCell="AD50" sqref="AD50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铸造生铁(鞍山 Z14-Z18鞍山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1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3870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3846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3807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3720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3640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3422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3304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3154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3150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3139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3082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3080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3092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3100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3100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3060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2958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2989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2868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2764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2603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2473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2358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2350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2309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2250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2250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2030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1900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1900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1900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1889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1804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1766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1707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1680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1669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1660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1660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1707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1817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1925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1829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1821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1924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2001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2234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2628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2835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2900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2971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3000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2972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2929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2817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2836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2959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3120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3082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3044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3296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3332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3324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3387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3312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3320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3320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3300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3343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3487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3516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3533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3521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3433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3410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3507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3378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3341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3320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3343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3377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3350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3342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3310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3310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3284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3275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3259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3234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3230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3245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3216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3220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3315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3350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3553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3927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4129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4170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4066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4771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4673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4590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4548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4622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4680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4488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4398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4232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4250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4305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4457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4388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4293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3861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3583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3570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3627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3544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3690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3730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3748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>
        <f>日文!L137</f>
        <v>3750</v>
      </c>
      <c r="C137" s="8">
        <f>日文!M137</f>
        <v>3850</v>
      </c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2023-03-10T09:23:01Z</dcterms:modified>
</cp:coreProperties>
</file>