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683686D8-5BCA-4927-9DF3-9D6E1FCDA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9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<sst xmlns="http://schemas.openxmlformats.org/spreadsheetml/2006/main" count="76" uniqueCount="70">
  <si>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</si>
  <si>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</si>
  <si>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</si>
  <si>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</si>
  <si>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</si>
  <si>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</si>
  <si>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</si>
  <si>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</si>
  <si>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</si>
  <si>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</si>
  <si>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</si>
  <si>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</si>
  <si>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</si>
  <si>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</si>
  <si>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</si>
  <si>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</si>
  <si>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</si>
  <si>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</si>
  <si>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</si>
  <si>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</si>
  <si>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</si>
  <si>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</si>
  <si>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</si>
  <si>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</si>
  <si>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</si>
  <si>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</si>
  <si>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</si>
  <si>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</si>
  <si>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</si>
  <si>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</si>
  <si>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</si>
  <si>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</si>
  <si>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</si>
  <si>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</si>
  <si>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</si>
  <si>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</si>
  <si>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</si>
  <si>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</si>
  <si>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</si>
  <si>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</si>
  <si>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</si>
  <si>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</si>
  <si>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</si>
  <si>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</si>
  <si>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</si>
  <si>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</si>
  <si>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</si>
  <si>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</si>
  <si>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</si>
  <si>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</si>
  <si>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</si>
  <si>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</si>
  <si>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</si>
  <si>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</si>
  <si>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</si>
  <si>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</si>
  <si>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</si>
  <si>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</si>
  <si>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</si>
  <si>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</si>
  <si>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</si>
  <si>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</si>
  <si>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</si>
  <si>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scheme val="minor"/>
      </rPr>
      <t/>
    </r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</si>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</sst>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Sheet1!$G$1319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Sheet1!$H$1318:$S$1318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Sheet1!$H$1319:$S$1319</c:f>
              <c:numCache>
                <c:formatCode>0_ </c:formatCode>
                <c:ptCount val="12"/>
                <c:pt idx="0">
                  <c:v>77495</c:v>
                </c:pt>
                <c:pt idx="1">
                  <c:v>73223.181818181823</c:v>
                </c:pt>
                <c:pt idx="2">
                  <c:v>75018</c:v>
                </c:pt>
                <c:pt idx="3">
                  <c:v>77145.789473684214</c:v>
                </c:pt>
                <c:pt idx="4">
                  <c:v>75268</c:v>
                </c:pt>
                <c:pt idx="5">
                  <c:v>74599</c:v>
                </c:pt>
                <c:pt idx="6">
                  <c:v>75148</c:v>
                </c:pt>
                <c:pt idx="7">
                  <c:v>77006</c:v>
                </c:pt>
                <c:pt idx="8">
                  <c:v>79832</c:v>
                </c:pt>
                <c:pt idx="9">
                  <c:v>76991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Sheet1!$C$1312:$C$1333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Sheet1!$D$1312:$D$1333</c:f>
              <c:numCache>
                <c:formatCode>General</c:formatCode>
                <c:ptCount val="22"/>
                <c:pt idx="0">
                  <c:v>80130</c:v>
                </c:pt>
                <c:pt idx="1">
                  <c:v>80230</c:v>
                </c:pt>
                <c:pt idx="2">
                  <c:v>79180</c:v>
                </c:pt>
                <c:pt idx="3">
                  <c:v>75280</c:v>
                </c:pt>
                <c:pt idx="4">
                  <c:v>73780</c:v>
                </c:pt>
                <c:pt idx="5">
                  <c:v>72580</c:v>
                </c:pt>
                <c:pt idx="6">
                  <c:v>75480</c:v>
                </c:pt>
                <c:pt idx="7">
                  <c:v>74580</c:v>
                </c:pt>
                <c:pt idx="8">
                  <c:v>76380</c:v>
                </c:pt>
                <c:pt idx="9">
                  <c:v>76230</c:v>
                </c:pt>
                <c:pt idx="10">
                  <c:v>76080</c:v>
                </c:pt>
                <c:pt idx="11">
                  <c:v>76230</c:v>
                </c:pt>
                <c:pt idx="12">
                  <c:v>76430</c:v>
                </c:pt>
                <c:pt idx="13">
                  <c:v>76680</c:v>
                </c:pt>
                <c:pt idx="14">
                  <c:v>77480</c:v>
                </c:pt>
                <c:pt idx="15">
                  <c:v>78330</c:v>
                </c:pt>
                <c:pt idx="16">
                  <c:v>78230</c:v>
                </c:pt>
                <c:pt idx="17">
                  <c:v>78280</c:v>
                </c:pt>
                <c:pt idx="18">
                  <c:v>78280</c:v>
                </c:pt>
                <c:pt idx="19">
                  <c:v>77580</c:v>
                </c:pt>
                <c:pt idx="20">
                  <c:v>78230</c:v>
                </c:pt>
                <c:pt idx="21">
                  <c:v>78130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1299</xdr:row>
      <xdr:rowOff>0</xdr:rowOff>
    </xdr:from>
    <xdr:to>
      <xdr:col>29</xdr:col>
      <xdr:colOff>175261</xdr:colOff>
      <xdr:row>1314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1321</xdr:row>
      <xdr:rowOff>68580</xdr:rowOff>
    </xdr:from>
    <xdr:to>
      <xdr:col>24</xdr:col>
      <xdr:colOff>30480</xdr:colOff>
      <xdr:row>1344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33"/>
  <sheetViews>
    <sheetView tabSelected="1" zoomScaleNormal="100" workbookViewId="0">
      <pane ySplit="1" topLeftCell="A1303" activePane="bottomLeft" state="frozen"/>
      <selection pane="bottomLeft" activeCell="Z1332" sqref="Z1332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6.44140625" style="6" bestFit="1" customWidth="1"/>
    <col min="15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19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19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19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19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19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19" x14ac:dyDescent="0.25">
      <c r="A1318" s="16">
        <v>2025</v>
      </c>
      <c r="B1318" s="16">
        <v>4</v>
      </c>
      <c r="C1318" s="22">
        <v>45757</v>
      </c>
      <c r="D1318" s="16">
        <v>75480</v>
      </c>
      <c r="G1318" s="8" t="s">
        <v>0</v>
      </c>
      <c r="H1318" s="27" t="s">
        <v>58</v>
      </c>
      <c r="I1318" s="27" t="s">
        <v>59</v>
      </c>
      <c r="J1318" s="27" t="s">
        <v>60</v>
      </c>
      <c r="K1318" s="27" t="s">
        <v>61</v>
      </c>
      <c r="L1318" s="27" t="s">
        <v>62</v>
      </c>
      <c r="M1318" s="27" t="s">
        <v>63</v>
      </c>
      <c r="N1318" s="27" t="s">
        <v>64</v>
      </c>
      <c r="O1318" s="27" t="s">
        <v>65</v>
      </c>
      <c r="P1318" s="27" t="s">
        <v>66</v>
      </c>
      <c r="Q1318" s="27" t="s">
        <v>67</v>
      </c>
      <c r="R1318" s="27" t="s">
        <v>68</v>
      </c>
      <c r="S1318" s="27" t="s">
        <v>69</v>
      </c>
    </row>
    <row r="1319" spans="1:19" x14ac:dyDescent="0.25">
      <c r="A1319" s="16">
        <v>2025</v>
      </c>
      <c r="B1319" s="16">
        <v>4</v>
      </c>
      <c r="C1319" s="22">
        <v>45758</v>
      </c>
      <c r="D1319" s="16">
        <v>74580</v>
      </c>
      <c r="G1319" s="8" t="s">
        <v>1</v>
      </c>
      <c r="H1319" s="28">
        <v>77495</v>
      </c>
      <c r="I1319" s="28">
        <f>GETPIVOTDATA("価格
沈阳电解铜",$AN$15,"年",2024,"月",8)</f>
        <v>73223.181818181823</v>
      </c>
      <c r="J1319" s="28">
        <v>75018</v>
      </c>
      <c r="K1319" s="28">
        <v>77145.789473684214</v>
      </c>
      <c r="L1319" s="28">
        <v>75268</v>
      </c>
      <c r="M1319" s="28">
        <v>74599</v>
      </c>
      <c r="N1319" s="28">
        <v>75148</v>
      </c>
      <c r="O1319" s="10">
        <v>77006</v>
      </c>
      <c r="P1319" s="10">
        <v>79832</v>
      </c>
      <c r="Q1319" s="10">
        <v>76991</v>
      </c>
      <c r="R1319" s="10"/>
      <c r="S1319" s="10"/>
    </row>
    <row r="1320" spans="1:19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19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19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19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19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19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19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19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19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2025-04-30T08:52:22Z</dcterms:modified>
</cp:coreProperties>
</file>